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O:\Construction\2017 MOP\Forms for Distribution 01192018\For Production - New Headers\"/>
    </mc:Choice>
  </mc:AlternateContent>
  <xr:revisionPtr revIDLastSave="0" documentId="8_{36A03E09-6D11-43F4-B2F3-255B85B81A5A}" xr6:coauthVersionLast="31" xr6:coauthVersionMax="31" xr10:uidLastSave="{00000000-0000-0000-0000-000000000000}"/>
  <bookViews>
    <workbookView xWindow="480" yWindow="120" windowWidth="11352" windowHeight="8700" xr2:uid="{00000000-000D-0000-FFFF-FFFF00000000}"/>
  </bookViews>
  <sheets>
    <sheet name="Inspection Checklist" sheetId="4" r:id="rId1"/>
  </sheets>
  <externalReferences>
    <externalReference r:id="rId2"/>
  </externalReferences>
  <definedNames>
    <definedName name="DropDown1">[1]Sheet1!$B$4:$B$6</definedName>
    <definedName name="_xlnm.Print_Area" localSheetId="0">'Inspection Checklist'!$B$1:$H$79</definedName>
    <definedName name="_xlnm.Print_Titles" localSheetId="0">'Inspection Checklist'!$15:$15</definedName>
    <definedName name="RequiredInspection">#REF!</definedName>
    <definedName name="Y">'Inspection Checklist'!$AA$3:$AA$6</definedName>
  </definedNames>
  <calcPr calcId="179017"/>
</workbook>
</file>

<file path=xl/calcChain.xml><?xml version="1.0" encoding="utf-8"?>
<calcChain xmlns="http://schemas.openxmlformats.org/spreadsheetml/2006/main">
  <c r="J59" i="4" l="1"/>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C1" i="4" l="1"/>
  <c r="J17" i="4" l="1"/>
  <c r="H7" i="4" l="1"/>
</calcChain>
</file>

<file path=xl/sharedStrings.xml><?xml version="1.0" encoding="utf-8"?>
<sst xmlns="http://schemas.openxmlformats.org/spreadsheetml/2006/main" count="103" uniqueCount="79">
  <si>
    <t>Header Section</t>
  </si>
  <si>
    <t>Checklist  Section</t>
  </si>
  <si>
    <t>Comments  Section</t>
  </si>
  <si>
    <t>Inspection Location / Station / Offset</t>
  </si>
  <si>
    <t>Ohio Department of Transportation, Division of Construction</t>
  </si>
  <si>
    <t>Inspection Quality Checklist</t>
  </si>
  <si>
    <t>Photo?</t>
  </si>
  <si>
    <t>Comments / Observations / Measurements</t>
  </si>
  <si>
    <t>Citation</t>
  </si>
  <si>
    <t>Conforms? (Y / N)</t>
  </si>
  <si>
    <t>Inspection Guidance / Instruction  Section</t>
  </si>
  <si>
    <t>Attribute Inspected</t>
  </si>
  <si>
    <t>Number of Non-Conforming Attributes:</t>
  </si>
  <si>
    <t>Name:</t>
  </si>
  <si>
    <t>Date Inspected:</t>
  </si>
  <si>
    <t>AltID:</t>
  </si>
  <si>
    <t>PLN:</t>
  </si>
  <si>
    <t>ContID:</t>
  </si>
  <si>
    <t>Item No:</t>
  </si>
  <si>
    <t>Project No. (Part Code):</t>
  </si>
  <si>
    <t>Item Desc:</t>
  </si>
  <si>
    <t>Location:</t>
  </si>
  <si>
    <t>Inspected?</t>
  </si>
  <si>
    <t>Y</t>
  </si>
  <si>
    <t>N</t>
  </si>
  <si>
    <t>Provide comments for each nonconformance.</t>
  </si>
  <si>
    <t>Required</t>
  </si>
  <si>
    <t>Plan</t>
  </si>
  <si>
    <t>General</t>
  </si>
  <si>
    <t xml:space="preserve">Form: </t>
  </si>
  <si>
    <r>
      <rPr>
        <b/>
        <i/>
        <sz val="10"/>
        <rFont val="Times New Roman"/>
        <family val="1"/>
      </rPr>
      <t>As Per Plan, Miscellaneous, and Special items</t>
    </r>
    <r>
      <rPr>
        <i/>
        <sz val="10"/>
        <rFont val="Times New Roman"/>
        <family val="1"/>
      </rPr>
      <t>.</t>
    </r>
    <r>
      <rPr>
        <sz val="10"/>
        <rFont val="Times New Roman"/>
        <family val="1"/>
      </rPr>
      <t xml:space="preserve">  In addition to the requirements listed below, do the special “As Per Plan” characteristics conform to the contract documents?
</t>
    </r>
    <r>
      <rPr>
        <b/>
        <sz val="10"/>
        <rFont val="Times New Roman"/>
        <family val="1"/>
      </rPr>
      <t>Provide a comment describing what was inspected.</t>
    </r>
  </si>
  <si>
    <r>
      <rPr>
        <b/>
        <i/>
        <sz val="10"/>
        <rFont val="Times New Roman"/>
        <family val="1"/>
      </rPr>
      <t>No applicable Attribute for the Pay Item is listed.</t>
    </r>
    <r>
      <rPr>
        <b/>
        <sz val="10"/>
        <rFont val="Times New Roman"/>
        <family val="1"/>
      </rPr>
      <t xml:space="preserve">
Provide a comment describing what was inspected.</t>
    </r>
  </si>
  <si>
    <t>Item 202 Removal of Structures and Obstructions</t>
  </si>
  <si>
    <t>Waste</t>
  </si>
  <si>
    <t>Is a waste agreement from an approved landfill or the property owner of land used for the waste area in project records?</t>
  </si>
  <si>
    <t>Never</t>
  </si>
  <si>
    <r>
      <t xml:space="preserve">If Regulated Wastes were encountered: 
Was the activity stopped, and the Engineer notified, until direction for disposal were given?
</t>
    </r>
    <r>
      <rPr>
        <i/>
        <sz val="10"/>
        <rFont val="Times New Roman"/>
        <family val="1"/>
      </rPr>
      <t>Review the discussion in the MOP Section 202.</t>
    </r>
    <r>
      <rPr>
        <sz val="10"/>
        <rFont val="Times New Roman"/>
        <family val="1"/>
      </rPr>
      <t xml:space="preserve">
</t>
    </r>
    <r>
      <rPr>
        <b/>
        <sz val="10"/>
        <rFont val="Times New Roman"/>
        <family val="1"/>
      </rPr>
      <t>Document waste removal activities in the Comments Section below.</t>
    </r>
  </si>
  <si>
    <t xml:space="preserve">203.04 / MOP Sec. 202 </t>
  </si>
  <si>
    <t>All Removal Items / Miscellaneous Item Removal</t>
  </si>
  <si>
    <t>Except in areas to be excavated or of subsequent work, all resulting cavities, voids, holes, trenches, and pits are backfilled with either embankment material or Structural Backfill Type 1, and compacted in accordance with Item 203?</t>
  </si>
  <si>
    <t>All materials removed or excavated were either reused in the work, stored, or disposed according to 105.16 and 105.17?</t>
  </si>
  <si>
    <t>For miscellaneous items not listed elsewhere:
The item was removed, or abandoned, as designated in the plans?</t>
  </si>
  <si>
    <t>Structures, Portion of Structures Removed</t>
  </si>
  <si>
    <t>The bridge, culvert, wall, approach slab, concrete slope protection, or other structure is removed to the limits shown in the plans?</t>
  </si>
  <si>
    <t>The structure is removed to at least 1 foot below proposed grade, or to the proposed stream bottom if within a stream?</t>
  </si>
  <si>
    <t>For partial removal of a structure, was the portion remaining undamaged?</t>
  </si>
  <si>
    <t>Required if Non Conform</t>
  </si>
  <si>
    <t>If present, asphalt wearing course removed separately and prior to bridge deck removal?</t>
  </si>
  <si>
    <t>Work performed in accordance with the Contractor's demolition shop drawings?</t>
  </si>
  <si>
    <t>Pipes Removed</t>
  </si>
  <si>
    <t>Pipe or culvert removed and stored, or disposed as indicated in plans?</t>
  </si>
  <si>
    <t>Water pipes tested for containing asbestos and, if positive, properly removed and disposed?</t>
  </si>
  <si>
    <t>Openings in manhole and catch basin walls and abandoned pipe ends are sealed with plugs, stoppers or bulkheads?</t>
  </si>
  <si>
    <t>Pavements, Walks, Curbs, Steps, Gutters, Traffic Dividers Removed</t>
  </si>
  <si>
    <t>Pavement layers or courses removed as indicated in plans?</t>
  </si>
  <si>
    <t>Concrete walks and steps removed as indicated in plans?</t>
  </si>
  <si>
    <t>Concrete curbs and gutters or stone curbs removed as indicated in plans?</t>
  </si>
  <si>
    <t>Concrete traffic dividers removed as indicated in plans?</t>
  </si>
  <si>
    <t>If designated in the plans, removed material was stored?</t>
  </si>
  <si>
    <t>Buildings Demolished</t>
  </si>
  <si>
    <t>Notice of Possession and Approval to Proceed are in project record?</t>
  </si>
  <si>
    <t>All foundations, floors, basement walls, concrete slabs, and/or cisterns are removed to at least 1 foot below the surrounding grade?</t>
  </si>
  <si>
    <t>All tanks, partitions, materials, and debris are completely removed from basements?</t>
  </si>
  <si>
    <t>Floor slabs above pits, cisterns and wells are removed, and basement slabs to be left in place are broken up, and all drains sealed?</t>
  </si>
  <si>
    <t>Septic Tanks, Privy Vaults Removed</t>
  </si>
  <si>
    <t>Tanks and vaults are emptied and contents disposed in accordance with state and local requirements?</t>
  </si>
  <si>
    <t>Above grade tanks are completely removed?</t>
  </si>
  <si>
    <t>Below grade tanks have tops removed, walls removed to 3 feet below subgrade or 1 foot below final grade, and all drains sealed?</t>
  </si>
  <si>
    <t>Underground Storage Tanks Removed</t>
  </si>
  <si>
    <t>Underground storage tanks are removed in accordance with the “Bureau of Underground Storage Tank Regulations of the Division of Fire Marshal”; Ohio EPA; and applicable federal, state and local regulations?</t>
  </si>
  <si>
    <t xml:space="preserve"> Guardrail, Fence, Bridge Railing Removed</t>
  </si>
  <si>
    <t xml:space="preserve">Guardrail, including anchor and terminal assemblies, posts, signs, and delineators, are removed and disposed or stored as indicated in the plans? </t>
  </si>
  <si>
    <t>Fence removed and disposed or stored for reuse as indicated in the plans?</t>
  </si>
  <si>
    <t>Replacement guardrail and fence materials available prior to removing existing?</t>
  </si>
  <si>
    <t xml:space="preserve">Manholes, Catch Basins, Inlets, Vaults Removed or Abandoned </t>
  </si>
  <si>
    <t>Manholes, catch basins, vaults and inlets are removed and disposed?</t>
  </si>
  <si>
    <t>202.10 / 202.11</t>
  </si>
  <si>
    <t>Manholes, catch basins and inlets designated to be abandoned are removed to at least 1 foot below finished subgrade or final ground surface?</t>
  </si>
  <si>
    <t>For abandoned manholes, catch basins, and vaults, inlet and outlet pipes are connected together or sealed as designated in the plans?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</si>
</sst>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b/>
      <sz val="12"/>
      <name val="Times New Roman"/>
      <family val="1"/>
    </font>
    <font>
      <b/>
      <sz val="14"/>
      <name val="Times New Roman"/>
      <family val="1"/>
    </font>
    <font>
      <sz val="11"/>
      <name val="Arial"/>
      <family val="2"/>
    </font>
    <font>
      <sz val="10"/>
      <name val="Arial"/>
      <family val="2"/>
    </font>
    <font>
      <sz val="10"/>
      <name val="Times New Roman"/>
      <family val="1"/>
    </font>
    <font>
      <b/>
      <sz val="10"/>
      <name val="Times New Roman"/>
      <family val="1"/>
    </font>
    <font>
      <b/>
      <sz val="9"/>
      <name val="Times New Roman"/>
      <family val="1"/>
    </font>
    <font>
      <b/>
      <sz val="11"/>
      <name val="Times New Roman"/>
      <family val="1"/>
    </font>
    <font>
      <b/>
      <sz val="12"/>
      <color rgb="FFC00000"/>
      <name val="Times New Roman"/>
      <family val="1"/>
    </font>
    <font>
      <b/>
      <sz val="11"/>
      <name val="Arial"/>
      <family val="2"/>
    </font>
    <font>
      <sz val="11"/>
      <color theme="0"/>
      <name val="Arial"/>
      <family val="2"/>
    </font>
    <font>
      <b/>
      <i/>
      <sz val="10"/>
      <name val="Times New Roman"/>
      <family val="1"/>
    </font>
    <font>
      <i/>
      <sz val="10"/>
      <name val="Times New Roman"/>
      <family val="1"/>
    </font>
    <font>
      <sz val="11"/>
      <name val="Times New Roman"/>
      <family val="1"/>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71">
    <xf numFmtId="0" fontId="0" fillId="0" borderId="0" xfId="0"/>
    <xf numFmtId="0" fontId="2" fillId="0" borderId="0" xfId="0" applyFont="1" applyAlignment="1">
      <alignment horizontal="center"/>
    </xf>
    <xf numFmtId="0" fontId="3" fillId="0" borderId="0" xfId="0" applyFont="1"/>
    <xf numFmtId="0" fontId="1" fillId="2" borderId="1" xfId="0" applyFont="1" applyFill="1" applyBorder="1" applyAlignment="1">
      <alignment horizontal="center" vertical="center" wrapText="1"/>
    </xf>
    <xf numFmtId="0" fontId="2" fillId="0" borderId="0" xfId="0" applyFont="1" applyAlignment="1"/>
    <xf numFmtId="0" fontId="2" fillId="0" borderId="0" xfId="0" applyFont="1" applyAlignment="1">
      <alignment horizontal="left"/>
    </xf>
    <xf numFmtId="0" fontId="1" fillId="0" borderId="0" xfId="0" applyFont="1" applyBorder="1" applyAlignment="1">
      <alignment vertical="top" wrapText="1"/>
    </xf>
    <xf numFmtId="0" fontId="2" fillId="0" borderId="0" xfId="0" applyFont="1" applyBorder="1" applyAlignment="1">
      <alignment horizontal="left"/>
    </xf>
    <xf numFmtId="0" fontId="1" fillId="0" borderId="0" xfId="0" applyFont="1" applyBorder="1" applyAlignment="1">
      <alignment horizontal="left" vertical="top" wrapText="1"/>
    </xf>
    <xf numFmtId="0" fontId="6" fillId="0" borderId="1" xfId="0" applyFont="1" applyBorder="1" applyAlignment="1">
      <alignment vertical="center" wrapText="1"/>
    </xf>
    <xf numFmtId="2" fontId="5"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1" fillId="3" borderId="1" xfId="0" applyFont="1" applyFill="1" applyBorder="1" applyAlignment="1">
      <alignment vertical="center" wrapText="1"/>
    </xf>
    <xf numFmtId="0" fontId="4" fillId="0" borderId="0" xfId="0" applyFont="1"/>
    <xf numFmtId="0" fontId="7" fillId="0" borderId="0" xfId="0" applyFont="1" applyFill="1" applyAlignment="1">
      <alignment horizontal="left"/>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3" fillId="0" borderId="5" xfId="0" applyFont="1" applyBorder="1"/>
    <xf numFmtId="0" fontId="3" fillId="0" borderId="4" xfId="0" applyFont="1" applyBorder="1"/>
    <xf numFmtId="0" fontId="3" fillId="0" borderId="0" xfId="0" applyFont="1" applyBorder="1"/>
    <xf numFmtId="0" fontId="1" fillId="0" borderId="0" xfId="0" applyFont="1" applyBorder="1" applyAlignment="1">
      <alignment horizontal="center" vertical="top" wrapText="1"/>
    </xf>
    <xf numFmtId="0" fontId="5" fillId="0" borderId="3" xfId="0" applyFont="1" applyBorder="1" applyAlignment="1">
      <alignment horizontal="center" vertical="center" wrapText="1"/>
    </xf>
    <xf numFmtId="0" fontId="1" fillId="2" borderId="1" xfId="0" applyFont="1" applyFill="1" applyBorder="1" applyAlignment="1">
      <alignment horizontal="righ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top"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4" fillId="0" borderId="0" xfId="0" applyFont="1" applyBorder="1" applyAlignment="1">
      <alignment horizontal="left"/>
    </xf>
    <xf numFmtId="0" fontId="4" fillId="0" borderId="0" xfId="0" applyFont="1" applyBorder="1"/>
    <xf numFmtId="0" fontId="4"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right"/>
    </xf>
    <xf numFmtId="0" fontId="10" fillId="0" borderId="0" xfId="0" applyFont="1" applyBorder="1" applyAlignment="1">
      <alignment horizontal="center" vertical="center"/>
    </xf>
    <xf numFmtId="0" fontId="1" fillId="0" borderId="1" xfId="0" applyFont="1" applyBorder="1" applyAlignment="1">
      <alignment horizontal="left" vertical="center" wrapText="1"/>
    </xf>
    <xf numFmtId="0" fontId="1"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center" vertical="center"/>
    </xf>
    <xf numFmtId="0" fontId="1" fillId="2" borderId="1" xfId="0" applyFont="1" applyFill="1" applyBorder="1" applyAlignment="1">
      <alignment horizontal="left" vertical="center" wrapText="1"/>
    </xf>
    <xf numFmtId="0" fontId="11" fillId="0" borderId="0" xfId="0" applyFont="1"/>
    <xf numFmtId="0" fontId="3" fillId="0" borderId="1" xfId="0" applyFont="1" applyBorder="1" applyAlignment="1">
      <alignment horizontal="center" vertical="center"/>
    </xf>
    <xf numFmtId="0" fontId="10" fillId="0" borderId="0" xfId="0" applyFont="1"/>
    <xf numFmtId="0" fontId="10" fillId="0" borderId="0" xfId="0" applyFont="1" applyAlignment="1"/>
    <xf numFmtId="0" fontId="1" fillId="4" borderId="0" xfId="0" applyFont="1" applyFill="1" applyBorder="1" applyAlignment="1">
      <alignment horizontal="center" vertical="center" wrapText="1"/>
    </xf>
    <xf numFmtId="0" fontId="1" fillId="4" borderId="0" xfId="0" applyFont="1" applyFill="1" applyBorder="1" applyAlignment="1">
      <alignment horizontal="right" vertical="center" wrapText="1"/>
    </xf>
    <xf numFmtId="0" fontId="1" fillId="0" borderId="1" xfId="0" applyFont="1" applyBorder="1" applyAlignment="1">
      <alignment horizontal="left" vertical="center" wrapText="1"/>
    </xf>
    <xf numFmtId="0" fontId="5" fillId="0" borderId="1" xfId="0" applyFont="1" applyBorder="1" applyAlignment="1">
      <alignment horizontal="left" vertical="center" wrapText="1"/>
    </xf>
    <xf numFmtId="0" fontId="9" fillId="0" borderId="2" xfId="0" applyFont="1" applyBorder="1" applyAlignment="1">
      <alignment horizontal="left" vertical="center"/>
    </xf>
    <xf numFmtId="0" fontId="9" fillId="0" borderId="4" xfId="0" applyFont="1" applyBorder="1" applyAlignment="1">
      <alignment horizontal="left" vertical="center"/>
    </xf>
    <xf numFmtId="0" fontId="9" fillId="0" borderId="3" xfId="0" applyFont="1" applyBorder="1" applyAlignment="1">
      <alignment horizontal="left" vertical="center"/>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2" fillId="0" borderId="6" xfId="0" applyFont="1" applyBorder="1" applyAlignment="1">
      <alignment horizontal="left"/>
    </xf>
    <xf numFmtId="0" fontId="2" fillId="0" borderId="5" xfId="0" applyFont="1" applyBorder="1" applyAlignment="1">
      <alignment horizontal="left"/>
    </xf>
    <xf numFmtId="0" fontId="1" fillId="2" borderId="2"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1" xfId="0" applyFont="1" applyFill="1" applyBorder="1" applyAlignment="1">
      <alignment horizontal="right" vertical="center" wrapText="1"/>
    </xf>
    <xf numFmtId="0" fontId="1" fillId="3" borderId="4" xfId="0" applyFont="1" applyFill="1" applyBorder="1" applyAlignment="1">
      <alignment horizontal="left" vertical="center" wrapText="1"/>
    </xf>
    <xf numFmtId="0" fontId="1" fillId="3" borderId="3" xfId="0" applyFont="1" applyFill="1" applyBorder="1" applyAlignment="1">
      <alignment horizontal="left" vertical="center" wrapText="1"/>
    </xf>
    <xf numFmtId="0" fontId="5" fillId="0" borderId="1" xfId="0" applyFont="1" applyBorder="1" applyAlignment="1">
      <alignment horizontal="center" vertical="center"/>
    </xf>
    <xf numFmtId="0" fontId="8" fillId="0" borderId="3" xfId="0" applyFont="1" applyBorder="1" applyAlignment="1">
      <alignment vertical="center" wrapText="1"/>
    </xf>
    <xf numFmtId="0" fontId="8" fillId="0" borderId="1" xfId="0" applyFont="1" applyBorder="1" applyAlignment="1">
      <alignment horizontal="center" vertical="center" wrapText="1"/>
    </xf>
    <xf numFmtId="0" fontId="5" fillId="0" borderId="1" xfId="0" applyFont="1" applyFill="1" applyBorder="1" applyAlignment="1">
      <alignment vertical="center" wrapText="1"/>
    </xf>
    <xf numFmtId="0" fontId="14" fillId="0" borderId="1" xfId="0" applyFont="1" applyBorder="1" applyAlignment="1">
      <alignment horizontal="center" vertical="center" wrapText="1"/>
    </xf>
    <xf numFmtId="0" fontId="8" fillId="0" borderId="1" xfId="0" applyFont="1" applyBorder="1" applyAlignment="1">
      <alignment vertical="center" wrapText="1"/>
    </xf>
    <xf numFmtId="0" fontId="6" fillId="0" borderId="1" xfId="0" applyFont="1" applyBorder="1" applyAlignment="1">
      <alignment horizontal="center" vertical="top" wrapText="1"/>
    </xf>
    <xf numFmtId="0" fontId="6" fillId="0" borderId="1" xfId="0" applyFont="1" applyBorder="1" applyAlignment="1">
      <alignmen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tcfs007\odrive\Construction\2016%20MOP\Forms%20for%20Distribution%2001202017\Quality%20Forms\CA-Q-0448_0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pection Checklist"/>
      <sheetName val="Sheet1"/>
    </sheetNames>
    <sheetDataSet>
      <sheetData sheetId="0" refreshError="1"/>
      <sheetData sheetId="1">
        <row r="4">
          <cell r="B4" t="str">
            <v>Y</v>
          </cell>
        </row>
        <row r="5">
          <cell r="B5" t="str">
            <v>N</v>
          </cell>
        </row>
        <row r="6">
          <cell r="B6"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ER79"/>
  <sheetViews>
    <sheetView showGridLines="0" tabSelected="1" zoomScale="93" zoomScaleNormal="93" workbookViewId="0">
      <selection activeCell="B22" sqref="B22:H22"/>
    </sheetView>
  </sheetViews>
  <sheetFormatPr defaultColWidth="8.6640625" defaultRowHeight="13.2" x14ac:dyDescent="0.25"/>
  <cols>
    <col min="1" max="1" width="1.5546875" style="13" customWidth="1"/>
    <col min="2" max="2" width="12.44140625" style="13" customWidth="1"/>
    <col min="3" max="3" width="37.5546875" style="13" customWidth="1"/>
    <col min="4" max="4" width="18" style="13" customWidth="1"/>
    <col min="5" max="5" width="20.6640625" style="13" customWidth="1"/>
    <col min="6" max="6" width="9.5546875" style="13" customWidth="1"/>
    <col min="7" max="7" width="40.6640625" style="13" customWidth="1"/>
    <col min="8" max="8" width="12.6640625" style="13" customWidth="1"/>
    <col min="9" max="16384" width="8.6640625" style="13"/>
  </cols>
  <sheetData>
    <row r="1" spans="2:27" ht="15.6" x14ac:dyDescent="0.25">
      <c r="B1" s="43" t="s">
        <v>29</v>
      </c>
      <c r="C1" s="42" t="str">
        <f ca="1">MID(CELL("filename"),SEARCH("[",CELL("filename"))+1, SEARCH("]",CELL("filename"))-SEARCH("[",CELL("filename"))-6)</f>
        <v>CA-Q-000_NewHeaderTemplate</v>
      </c>
      <c r="D1" s="41"/>
      <c r="E1" s="41"/>
      <c r="F1" s="41"/>
      <c r="G1" s="41"/>
      <c r="H1" s="41"/>
    </row>
    <row r="2" spans="2:27" ht="13.8" x14ac:dyDescent="0.25">
      <c r="B2" s="40"/>
    </row>
    <row r="3" spans="2:27" ht="17.399999999999999" x14ac:dyDescent="0.3">
      <c r="B3" s="4" t="s">
        <v>4</v>
      </c>
      <c r="H3" s="14"/>
      <c r="AA3" s="13" t="s">
        <v>23</v>
      </c>
    </row>
    <row r="4" spans="2:27" ht="17.399999999999999" x14ac:dyDescent="0.3">
      <c r="B4" s="4" t="s">
        <v>5</v>
      </c>
      <c r="C4" s="4"/>
      <c r="D4" s="4"/>
      <c r="E4" s="4"/>
      <c r="F4" s="4"/>
      <c r="G4" s="4"/>
      <c r="H4" s="14"/>
      <c r="AA4" s="13" t="s">
        <v>24</v>
      </c>
    </row>
    <row r="5" spans="2:27" ht="17.399999999999999" x14ac:dyDescent="0.3">
      <c r="B5" s="4" t="s">
        <v>32</v>
      </c>
      <c r="C5" s="4"/>
      <c r="D5" s="4"/>
      <c r="E5" s="4"/>
      <c r="F5" s="4"/>
      <c r="G5" s="40"/>
      <c r="H5" s="14"/>
    </row>
    <row r="6" spans="2:27" ht="17.399999999999999" x14ac:dyDescent="0.3">
      <c r="B6" s="4"/>
      <c r="C6" s="4"/>
      <c r="D6" s="4"/>
      <c r="E6" s="4"/>
      <c r="F6" s="4"/>
      <c r="G6" s="4"/>
      <c r="H6" s="14"/>
    </row>
    <row r="7" spans="2:27" ht="17.399999999999999" x14ac:dyDescent="0.3">
      <c r="B7" s="5" t="s">
        <v>0</v>
      </c>
      <c r="C7" s="30"/>
      <c r="D7" s="1"/>
      <c r="E7" s="1"/>
      <c r="F7" s="1"/>
      <c r="G7" s="31" t="s">
        <v>12</v>
      </c>
      <c r="H7" s="32">
        <f>SUM(J17:J72)</f>
        <v>0</v>
      </c>
    </row>
    <row r="8" spans="2:27" s="27" customFormat="1" ht="15.6" x14ac:dyDescent="0.25">
      <c r="B8" s="22" t="s">
        <v>13</v>
      </c>
      <c r="C8" s="33"/>
      <c r="D8" s="22" t="s">
        <v>14</v>
      </c>
      <c r="E8" s="33"/>
      <c r="F8" s="22" t="s">
        <v>15</v>
      </c>
      <c r="G8" s="52"/>
      <c r="H8" s="54"/>
      <c r="AA8" s="13"/>
    </row>
    <row r="9" spans="2:27" s="27" customFormat="1" ht="15.6" x14ac:dyDescent="0.25">
      <c r="B9" s="22" t="s">
        <v>16</v>
      </c>
      <c r="C9" s="33"/>
      <c r="D9" s="22" t="s">
        <v>17</v>
      </c>
      <c r="E9" s="52"/>
      <c r="F9" s="53"/>
      <c r="G9" s="53"/>
      <c r="H9" s="54"/>
    </row>
    <row r="10" spans="2:27" s="27" customFormat="1" ht="15.6" x14ac:dyDescent="0.25">
      <c r="B10" s="22" t="s">
        <v>18</v>
      </c>
      <c r="C10" s="33"/>
      <c r="D10" s="60" t="s">
        <v>19</v>
      </c>
      <c r="E10" s="60"/>
      <c r="F10" s="61"/>
      <c r="G10" s="61"/>
      <c r="H10" s="62"/>
    </row>
    <row r="11" spans="2:27" s="27" customFormat="1" ht="15.6" x14ac:dyDescent="0.25">
      <c r="B11" s="22" t="s">
        <v>20</v>
      </c>
      <c r="C11" s="44"/>
      <c r="D11" s="44"/>
      <c r="E11" s="44"/>
      <c r="F11" s="44"/>
      <c r="G11" s="44"/>
      <c r="H11" s="44"/>
    </row>
    <row r="12" spans="2:27" s="27" customFormat="1" ht="15.6" x14ac:dyDescent="0.25">
      <c r="B12" s="22" t="s">
        <v>21</v>
      </c>
      <c r="C12" s="44"/>
      <c r="D12" s="44"/>
      <c r="E12" s="44"/>
      <c r="F12" s="44"/>
      <c r="G12" s="44"/>
      <c r="H12" s="44"/>
    </row>
    <row r="13" spans="2:27" s="27" customFormat="1" ht="15.6" x14ac:dyDescent="0.25">
      <c r="B13" s="6"/>
      <c r="C13" s="34"/>
      <c r="D13" s="20"/>
      <c r="E13" s="6"/>
      <c r="F13" s="6"/>
      <c r="G13" s="35"/>
      <c r="H13" s="36"/>
    </row>
    <row r="14" spans="2:27" s="27" customFormat="1" ht="17.399999999999999" x14ac:dyDescent="0.3">
      <c r="B14" s="7" t="s">
        <v>1</v>
      </c>
      <c r="C14" s="34"/>
      <c r="D14" s="20"/>
      <c r="E14" s="8"/>
      <c r="F14" s="35"/>
      <c r="G14" s="35"/>
      <c r="H14" s="36"/>
    </row>
    <row r="15" spans="2:27" s="28" customFormat="1" ht="31.2" x14ac:dyDescent="0.25">
      <c r="B15" s="37" t="s">
        <v>22</v>
      </c>
      <c r="C15" s="37" t="s">
        <v>11</v>
      </c>
      <c r="D15" s="3" t="s">
        <v>8</v>
      </c>
      <c r="E15" s="3" t="s">
        <v>3</v>
      </c>
      <c r="F15" s="3" t="s">
        <v>6</v>
      </c>
      <c r="G15" s="3" t="s">
        <v>7</v>
      </c>
      <c r="H15" s="3" t="s">
        <v>9</v>
      </c>
      <c r="AA15" s="27"/>
    </row>
    <row r="16" spans="2:27" ht="15" customHeight="1" x14ac:dyDescent="0.25">
      <c r="B16" s="57" t="s">
        <v>28</v>
      </c>
      <c r="C16" s="58"/>
      <c r="D16" s="58"/>
      <c r="E16" s="58"/>
      <c r="F16" s="58"/>
      <c r="G16" s="58"/>
      <c r="H16" s="59"/>
      <c r="AA16" s="28"/>
    </row>
    <row r="17" spans="2:40" s="2" customFormat="1" ht="95.4" customHeight="1" x14ac:dyDescent="0.25">
      <c r="B17" s="39"/>
      <c r="C17" s="15" t="s">
        <v>30</v>
      </c>
      <c r="D17" s="16" t="s">
        <v>27</v>
      </c>
      <c r="E17" s="12"/>
      <c r="F17" s="12"/>
      <c r="G17" s="23" t="s">
        <v>26</v>
      </c>
      <c r="H17" s="39"/>
      <c r="J17" s="38">
        <f t="shared" ref="J17:J59" si="0">IF(H17="N",1,0)</f>
        <v>0</v>
      </c>
      <c r="AA17" s="13"/>
    </row>
    <row r="18" spans="2:40" s="17" customFormat="1" ht="58.5" customHeight="1" x14ac:dyDescent="0.25">
      <c r="B18" s="39"/>
      <c r="C18" s="9" t="s">
        <v>31</v>
      </c>
      <c r="D18" s="16" t="s">
        <v>27</v>
      </c>
      <c r="E18" s="12"/>
      <c r="F18" s="12"/>
      <c r="G18" s="23" t="s">
        <v>26</v>
      </c>
      <c r="H18" s="39"/>
      <c r="I18" s="19"/>
      <c r="J18" s="38">
        <f t="shared" si="0"/>
        <v>0</v>
      </c>
      <c r="K18" s="19"/>
      <c r="L18" s="2"/>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row>
    <row r="19" spans="2:40" ht="15" customHeight="1" x14ac:dyDescent="0.25">
      <c r="B19" s="57" t="s">
        <v>33</v>
      </c>
      <c r="C19" s="58"/>
      <c r="D19" s="58"/>
      <c r="E19" s="58"/>
      <c r="F19" s="58"/>
      <c r="G19" s="58"/>
      <c r="H19" s="59"/>
      <c r="J19" s="38">
        <f t="shared" si="0"/>
        <v>0</v>
      </c>
      <c r="AA19" s="28"/>
    </row>
    <row r="20" spans="2:40" s="2" customFormat="1" ht="50.1" customHeight="1" x14ac:dyDescent="0.25">
      <c r="B20" s="39"/>
      <c r="C20" s="15" t="s">
        <v>34</v>
      </c>
      <c r="D20" s="63">
        <v>105.16</v>
      </c>
      <c r="E20" s="64"/>
      <c r="F20" s="65" t="s">
        <v>35</v>
      </c>
      <c r="G20" s="11"/>
      <c r="H20" s="39"/>
      <c r="J20" s="38">
        <f t="shared" si="0"/>
        <v>0</v>
      </c>
    </row>
    <row r="21" spans="2:40" s="2" customFormat="1" ht="80.400000000000006" customHeight="1" x14ac:dyDescent="0.25">
      <c r="B21" s="39"/>
      <c r="C21" s="15" t="s">
        <v>36</v>
      </c>
      <c r="D21" s="16" t="s">
        <v>37</v>
      </c>
      <c r="E21" s="64"/>
      <c r="F21" s="65" t="s">
        <v>26</v>
      </c>
      <c r="G21" s="11"/>
      <c r="H21" s="39"/>
      <c r="J21" s="38">
        <f t="shared" si="0"/>
        <v>0</v>
      </c>
    </row>
    <row r="22" spans="2:40" s="2" customFormat="1" ht="19.2" customHeight="1" x14ac:dyDescent="0.25">
      <c r="B22" s="57" t="s">
        <v>38</v>
      </c>
      <c r="C22" s="58"/>
      <c r="D22" s="58"/>
      <c r="E22" s="58"/>
      <c r="F22" s="58"/>
      <c r="G22" s="58"/>
      <c r="H22" s="59"/>
      <c r="J22" s="38">
        <f t="shared" si="0"/>
        <v>0</v>
      </c>
    </row>
    <row r="23" spans="2:40" s="17" customFormat="1" ht="76.2" customHeight="1" x14ac:dyDescent="0.25">
      <c r="B23" s="39"/>
      <c r="C23" s="15" t="s">
        <v>39</v>
      </c>
      <c r="D23" s="16">
        <v>202.02</v>
      </c>
      <c r="E23" s="64"/>
      <c r="F23" s="65" t="s">
        <v>26</v>
      </c>
      <c r="G23" s="11"/>
      <c r="H23" s="39"/>
      <c r="I23" s="19"/>
      <c r="J23" s="38">
        <f t="shared" si="0"/>
        <v>0</v>
      </c>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row>
    <row r="24" spans="2:40" s="18" customFormat="1" ht="50.1" customHeight="1" x14ac:dyDescent="0.25">
      <c r="B24" s="39"/>
      <c r="C24" s="15" t="s">
        <v>40</v>
      </c>
      <c r="D24" s="16">
        <v>202.02</v>
      </c>
      <c r="E24" s="64"/>
      <c r="F24" s="65" t="s">
        <v>35</v>
      </c>
      <c r="G24" s="11"/>
      <c r="H24" s="39"/>
      <c r="I24" s="19"/>
      <c r="J24" s="38">
        <f t="shared" si="0"/>
        <v>0</v>
      </c>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row>
    <row r="25" spans="2:40" s="2" customFormat="1" ht="46.2" customHeight="1" x14ac:dyDescent="0.25">
      <c r="B25" s="39"/>
      <c r="C25" s="15" t="s">
        <v>41</v>
      </c>
      <c r="D25" s="63">
        <v>202.02</v>
      </c>
      <c r="E25" s="64"/>
      <c r="F25" s="65" t="s">
        <v>35</v>
      </c>
      <c r="G25" s="11"/>
      <c r="H25" s="39"/>
      <c r="J25" s="38">
        <f t="shared" si="0"/>
        <v>0</v>
      </c>
      <c r="X25" s="19"/>
      <c r="Y25" s="19"/>
      <c r="Z25" s="19"/>
      <c r="AA25" s="19"/>
      <c r="AB25" s="19"/>
      <c r="AC25" s="19"/>
      <c r="AD25" s="19"/>
      <c r="AE25" s="19"/>
      <c r="AF25" s="19"/>
      <c r="AG25" s="19"/>
      <c r="AH25" s="19"/>
      <c r="AI25" s="19"/>
      <c r="AJ25" s="19"/>
      <c r="AK25" s="19"/>
      <c r="AL25" s="19"/>
    </row>
    <row r="26" spans="2:40" s="17" customFormat="1" ht="24.6" customHeight="1" x14ac:dyDescent="0.25">
      <c r="B26" s="57" t="s">
        <v>42</v>
      </c>
      <c r="C26" s="58"/>
      <c r="D26" s="58"/>
      <c r="E26" s="58"/>
      <c r="F26" s="58"/>
      <c r="G26" s="58"/>
      <c r="H26" s="59"/>
      <c r="I26" s="19"/>
      <c r="J26" s="38">
        <f t="shared" si="0"/>
        <v>0</v>
      </c>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row>
    <row r="27" spans="2:40" s="2" customFormat="1" ht="50.1" customHeight="1" x14ac:dyDescent="0.25">
      <c r="B27" s="39"/>
      <c r="C27" s="66" t="s">
        <v>43</v>
      </c>
      <c r="D27" s="10">
        <v>202.03</v>
      </c>
      <c r="E27" s="64"/>
      <c r="F27" s="65" t="s">
        <v>26</v>
      </c>
      <c r="G27" s="24"/>
      <c r="H27" s="39"/>
      <c r="I27" s="19"/>
      <c r="J27" s="38">
        <f t="shared" si="0"/>
        <v>0</v>
      </c>
      <c r="K27" s="19"/>
      <c r="M27" s="19"/>
      <c r="N27" s="19"/>
      <c r="O27" s="19"/>
      <c r="P27" s="19"/>
      <c r="R27" s="19"/>
      <c r="S27" s="19"/>
      <c r="T27" s="19"/>
      <c r="U27" s="19"/>
      <c r="V27" s="19"/>
      <c r="W27" s="19"/>
    </row>
    <row r="28" spans="2:40" s="2" customFormat="1" ht="50.1" customHeight="1" x14ac:dyDescent="0.25">
      <c r="B28" s="39"/>
      <c r="C28" s="15" t="s">
        <v>44</v>
      </c>
      <c r="D28" s="63">
        <v>202.03</v>
      </c>
      <c r="E28" s="64"/>
      <c r="F28" s="65" t="s">
        <v>35</v>
      </c>
      <c r="G28" s="24"/>
      <c r="H28" s="39"/>
      <c r="J28" s="38">
        <f t="shared" si="0"/>
        <v>0</v>
      </c>
    </row>
    <row r="29" spans="2:40" s="2" customFormat="1" ht="50.1" customHeight="1" x14ac:dyDescent="0.25">
      <c r="B29" s="39"/>
      <c r="C29" s="15" t="s">
        <v>45</v>
      </c>
      <c r="D29" s="16">
        <v>202.03</v>
      </c>
      <c r="E29" s="64"/>
      <c r="F29" s="65" t="s">
        <v>46</v>
      </c>
      <c r="G29" s="9"/>
      <c r="H29" s="39"/>
      <c r="J29" s="38">
        <f t="shared" si="0"/>
        <v>0</v>
      </c>
    </row>
    <row r="30" spans="2:40" s="2" customFormat="1" ht="57.6" customHeight="1" x14ac:dyDescent="0.25">
      <c r="B30" s="39"/>
      <c r="C30" s="15" t="s">
        <v>47</v>
      </c>
      <c r="D30" s="16">
        <v>202.03</v>
      </c>
      <c r="E30" s="64"/>
      <c r="F30" s="67"/>
      <c r="G30" s="24"/>
      <c r="H30" s="39"/>
      <c r="J30" s="38">
        <f t="shared" si="0"/>
        <v>0</v>
      </c>
    </row>
    <row r="31" spans="2:40" s="2" customFormat="1" ht="50.1" customHeight="1" x14ac:dyDescent="0.25">
      <c r="B31" s="39"/>
      <c r="C31" s="15" t="s">
        <v>48</v>
      </c>
      <c r="D31" s="16">
        <v>501.05</v>
      </c>
      <c r="E31" s="64"/>
      <c r="F31" s="65" t="s">
        <v>35</v>
      </c>
      <c r="G31" s="9"/>
      <c r="H31" s="39"/>
      <c r="J31" s="38">
        <f t="shared" si="0"/>
        <v>0</v>
      </c>
    </row>
    <row r="32" spans="2:40" s="17" customFormat="1" ht="21" customHeight="1" x14ac:dyDescent="0.25">
      <c r="B32" s="57" t="s">
        <v>49</v>
      </c>
      <c r="C32" s="58"/>
      <c r="D32" s="58"/>
      <c r="E32" s="58"/>
      <c r="F32" s="58"/>
      <c r="G32" s="58"/>
      <c r="H32" s="59"/>
      <c r="I32" s="19"/>
      <c r="J32" s="38">
        <f t="shared" si="0"/>
        <v>0</v>
      </c>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row>
    <row r="33" spans="2:57" s="2" customFormat="1" ht="42" customHeight="1" x14ac:dyDescent="0.25">
      <c r="B33" s="39"/>
      <c r="C33" s="15" t="s">
        <v>50</v>
      </c>
      <c r="D33" s="16">
        <v>202.04</v>
      </c>
      <c r="E33" s="68"/>
      <c r="F33" s="68" t="s">
        <v>26</v>
      </c>
      <c r="G33" s="9"/>
      <c r="H33" s="39"/>
      <c r="I33" s="19"/>
      <c r="J33" s="38">
        <f t="shared" si="0"/>
        <v>0</v>
      </c>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row>
    <row r="34" spans="2:57" s="2" customFormat="1" ht="50.1" customHeight="1" x14ac:dyDescent="0.25">
      <c r="B34" s="39"/>
      <c r="C34" s="15" t="s">
        <v>51</v>
      </c>
      <c r="D34" s="16">
        <v>202.04</v>
      </c>
      <c r="E34" s="68"/>
      <c r="F34" s="68"/>
      <c r="G34" s="24"/>
      <c r="H34" s="39"/>
      <c r="J34" s="38">
        <f t="shared" si="0"/>
        <v>0</v>
      </c>
    </row>
    <row r="35" spans="2:57" s="2" customFormat="1" ht="50.1" customHeight="1" x14ac:dyDescent="0.25">
      <c r="B35" s="39"/>
      <c r="C35" s="15" t="s">
        <v>52</v>
      </c>
      <c r="D35" s="16">
        <v>202.04</v>
      </c>
      <c r="E35" s="68"/>
      <c r="F35" s="65" t="s">
        <v>46</v>
      </c>
      <c r="G35" s="9"/>
      <c r="H35" s="39"/>
      <c r="J35" s="38">
        <f t="shared" si="0"/>
        <v>0</v>
      </c>
    </row>
    <row r="36" spans="2:57" s="2" customFormat="1" ht="24" customHeight="1" x14ac:dyDescent="0.25">
      <c r="B36" s="57" t="s">
        <v>53</v>
      </c>
      <c r="C36" s="58"/>
      <c r="D36" s="58"/>
      <c r="E36" s="58"/>
      <c r="F36" s="58"/>
      <c r="G36" s="58"/>
      <c r="H36" s="59"/>
      <c r="J36" s="38">
        <f t="shared" si="0"/>
        <v>0</v>
      </c>
    </row>
    <row r="37" spans="2:57" s="2" customFormat="1" ht="50.1" customHeight="1" x14ac:dyDescent="0.25">
      <c r="B37" s="39"/>
      <c r="C37" s="15" t="s">
        <v>54</v>
      </c>
      <c r="D37" s="16">
        <v>202.05</v>
      </c>
      <c r="E37" s="68"/>
      <c r="F37" s="65" t="s">
        <v>26</v>
      </c>
      <c r="G37" s="9"/>
      <c r="H37" s="39"/>
      <c r="J37" s="38">
        <f t="shared" si="0"/>
        <v>0</v>
      </c>
    </row>
    <row r="38" spans="2:57" s="2" customFormat="1" ht="50.1" customHeight="1" x14ac:dyDescent="0.25">
      <c r="B38" s="39"/>
      <c r="C38" s="15" t="s">
        <v>55</v>
      </c>
      <c r="D38" s="16">
        <v>202.05</v>
      </c>
      <c r="E38" s="68"/>
      <c r="F38" s="69"/>
      <c r="G38" s="9"/>
      <c r="H38" s="39"/>
      <c r="J38" s="38">
        <f t="shared" si="0"/>
        <v>0</v>
      </c>
    </row>
    <row r="39" spans="2:57" s="2" customFormat="1" ht="39.6" customHeight="1" x14ac:dyDescent="0.25">
      <c r="B39" s="39"/>
      <c r="C39" s="15" t="s">
        <v>56</v>
      </c>
      <c r="D39" s="16">
        <v>202.05</v>
      </c>
      <c r="E39" s="68"/>
      <c r="F39" s="70"/>
      <c r="G39" s="9"/>
      <c r="H39" s="39"/>
      <c r="J39" s="38">
        <f t="shared" si="0"/>
        <v>0</v>
      </c>
    </row>
    <row r="40" spans="2:57" s="2" customFormat="1" ht="50.1" customHeight="1" x14ac:dyDescent="0.25">
      <c r="B40" s="39"/>
      <c r="C40" s="15" t="s">
        <v>57</v>
      </c>
      <c r="D40" s="16">
        <v>202.05</v>
      </c>
      <c r="E40" s="68"/>
      <c r="F40" s="69"/>
      <c r="G40" s="9"/>
      <c r="H40" s="39"/>
      <c r="J40" s="38">
        <f t="shared" si="0"/>
        <v>0</v>
      </c>
    </row>
    <row r="41" spans="2:57" s="2" customFormat="1" ht="50.1" customHeight="1" x14ac:dyDescent="0.25">
      <c r="B41" s="39"/>
      <c r="C41" s="15" t="s">
        <v>58</v>
      </c>
      <c r="D41" s="16">
        <v>202.05</v>
      </c>
      <c r="E41" s="68"/>
      <c r="F41" s="68"/>
      <c r="G41" s="9"/>
      <c r="H41" s="39"/>
      <c r="J41" s="38">
        <f t="shared" si="0"/>
        <v>0</v>
      </c>
    </row>
    <row r="42" spans="2:57" s="2" customFormat="1" ht="27" customHeight="1" x14ac:dyDescent="0.25">
      <c r="B42" s="57" t="s">
        <v>59</v>
      </c>
      <c r="C42" s="58"/>
      <c r="D42" s="58"/>
      <c r="E42" s="58"/>
      <c r="F42" s="58"/>
      <c r="G42" s="58"/>
      <c r="H42" s="59"/>
      <c r="J42" s="38">
        <f t="shared" si="0"/>
        <v>0</v>
      </c>
    </row>
    <row r="43" spans="2:57" s="2" customFormat="1" ht="50.1" customHeight="1" x14ac:dyDescent="0.25">
      <c r="B43" s="39"/>
      <c r="C43" s="15" t="s">
        <v>60</v>
      </c>
      <c r="D43" s="16">
        <v>202.06</v>
      </c>
      <c r="E43" s="64"/>
      <c r="F43" s="65" t="s">
        <v>35</v>
      </c>
      <c r="G43" s="11"/>
      <c r="H43" s="39"/>
      <c r="J43" s="38">
        <f t="shared" si="0"/>
        <v>0</v>
      </c>
    </row>
    <row r="44" spans="2:57" s="2" customFormat="1" ht="50.1" customHeight="1" x14ac:dyDescent="0.25">
      <c r="B44" s="39"/>
      <c r="C44" s="15" t="s">
        <v>61</v>
      </c>
      <c r="D44" s="16">
        <v>202.06</v>
      </c>
      <c r="E44" s="64"/>
      <c r="F44" s="65" t="s">
        <v>26</v>
      </c>
      <c r="G44" s="11"/>
      <c r="H44" s="39"/>
      <c r="J44" s="38">
        <f t="shared" si="0"/>
        <v>0</v>
      </c>
    </row>
    <row r="45" spans="2:57" s="2" customFormat="1" ht="50.1" customHeight="1" x14ac:dyDescent="0.25">
      <c r="B45" s="39"/>
      <c r="C45" s="15" t="s">
        <v>62</v>
      </c>
      <c r="D45" s="16">
        <v>202.06</v>
      </c>
      <c r="E45" s="64"/>
      <c r="F45" s="67"/>
      <c r="G45" s="11"/>
      <c r="H45" s="39"/>
      <c r="J45" s="38">
        <f t="shared" si="0"/>
        <v>0</v>
      </c>
    </row>
    <row r="46" spans="2:57" s="2" customFormat="1" ht="42.6" customHeight="1" x14ac:dyDescent="0.25">
      <c r="B46" s="39"/>
      <c r="C46" s="15" t="s">
        <v>63</v>
      </c>
      <c r="D46" s="16">
        <v>202.06</v>
      </c>
      <c r="E46" s="64"/>
      <c r="F46" s="65" t="s">
        <v>26</v>
      </c>
      <c r="G46" s="11"/>
      <c r="H46" s="39"/>
      <c r="J46" s="38">
        <f t="shared" si="0"/>
        <v>0</v>
      </c>
    </row>
    <row r="47" spans="2:57" s="17" customFormat="1" ht="20.399999999999999" customHeight="1" x14ac:dyDescent="0.25">
      <c r="B47" s="57" t="s">
        <v>64</v>
      </c>
      <c r="C47" s="58"/>
      <c r="D47" s="58"/>
      <c r="E47" s="58"/>
      <c r="F47" s="58"/>
      <c r="G47" s="58"/>
      <c r="H47" s="59"/>
      <c r="I47" s="19"/>
      <c r="J47" s="38">
        <f t="shared" si="0"/>
        <v>0</v>
      </c>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row>
    <row r="48" spans="2:57" s="2" customFormat="1" ht="50.1" customHeight="1" x14ac:dyDescent="0.25">
      <c r="B48" s="39"/>
      <c r="C48" s="15" t="s">
        <v>65</v>
      </c>
      <c r="D48" s="16">
        <v>202.07</v>
      </c>
      <c r="E48" s="64"/>
      <c r="F48" s="65" t="s">
        <v>46</v>
      </c>
      <c r="G48" s="11"/>
      <c r="H48" s="39"/>
      <c r="I48" s="19"/>
      <c r="J48" s="38">
        <f t="shared" si="0"/>
        <v>0</v>
      </c>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row>
    <row r="49" spans="2:148" s="2" customFormat="1" ht="50.1" customHeight="1" x14ac:dyDescent="0.25">
      <c r="B49" s="39"/>
      <c r="C49" s="15" t="s">
        <v>66</v>
      </c>
      <c r="D49" s="16">
        <v>202.07</v>
      </c>
      <c r="E49" s="64"/>
      <c r="F49" s="65"/>
      <c r="G49" s="11"/>
      <c r="H49" s="39"/>
      <c r="J49" s="38">
        <f t="shared" si="0"/>
        <v>0</v>
      </c>
    </row>
    <row r="50" spans="2:148" s="2" customFormat="1" ht="50.1" customHeight="1" x14ac:dyDescent="0.25">
      <c r="B50" s="39"/>
      <c r="C50" s="15" t="s">
        <v>67</v>
      </c>
      <c r="D50" s="16">
        <v>202.07</v>
      </c>
      <c r="E50" s="64"/>
      <c r="F50" s="65" t="s">
        <v>26</v>
      </c>
      <c r="G50" s="11"/>
      <c r="H50" s="39"/>
      <c r="J50" s="38">
        <f t="shared" si="0"/>
        <v>0</v>
      </c>
    </row>
    <row r="51" spans="2:148" s="2" customFormat="1" ht="25.8" customHeight="1" x14ac:dyDescent="0.25">
      <c r="B51" s="57" t="s">
        <v>68</v>
      </c>
      <c r="C51" s="58"/>
      <c r="D51" s="58"/>
      <c r="E51" s="58"/>
      <c r="F51" s="58"/>
      <c r="G51" s="58"/>
      <c r="H51" s="59"/>
      <c r="J51" s="38">
        <f t="shared" si="0"/>
        <v>0</v>
      </c>
    </row>
    <row r="52" spans="2:148" s="2" customFormat="1" ht="76.2" customHeight="1" x14ac:dyDescent="0.25">
      <c r="B52" s="39"/>
      <c r="C52" s="15" t="s">
        <v>69</v>
      </c>
      <c r="D52" s="16">
        <v>202.08</v>
      </c>
      <c r="E52" s="64"/>
      <c r="F52" s="65" t="s">
        <v>26</v>
      </c>
      <c r="G52" s="11"/>
      <c r="H52" s="39"/>
      <c r="J52" s="38">
        <f t="shared" si="0"/>
        <v>0</v>
      </c>
    </row>
    <row r="53" spans="2:148" s="17" customFormat="1" ht="27" customHeight="1" x14ac:dyDescent="0.25">
      <c r="B53" s="57" t="s">
        <v>70</v>
      </c>
      <c r="C53" s="58"/>
      <c r="D53" s="58"/>
      <c r="E53" s="58"/>
      <c r="F53" s="58"/>
      <c r="G53" s="58"/>
      <c r="H53" s="59"/>
      <c r="I53" s="19"/>
      <c r="J53" s="38">
        <f t="shared" si="0"/>
        <v>0</v>
      </c>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row>
    <row r="54" spans="2:148" s="2" customFormat="1" ht="66.599999999999994" customHeight="1" x14ac:dyDescent="0.25">
      <c r="B54" s="39"/>
      <c r="C54" s="15" t="s">
        <v>71</v>
      </c>
      <c r="D54" s="16">
        <v>202.09</v>
      </c>
      <c r="E54" s="64"/>
      <c r="F54" s="65" t="s">
        <v>26</v>
      </c>
      <c r="G54" s="11"/>
      <c r="H54" s="39"/>
      <c r="I54" s="19"/>
      <c r="J54" s="38">
        <f t="shared" si="0"/>
        <v>0</v>
      </c>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row>
    <row r="55" spans="2:148" s="2" customFormat="1" ht="50.1" customHeight="1" x14ac:dyDescent="0.25">
      <c r="B55" s="39"/>
      <c r="C55" s="15" t="s">
        <v>72</v>
      </c>
      <c r="D55" s="16">
        <v>202.09</v>
      </c>
      <c r="E55" s="64"/>
      <c r="F55" s="65"/>
      <c r="G55" s="11"/>
      <c r="H55" s="39"/>
      <c r="J55" s="38">
        <f t="shared" si="0"/>
        <v>0</v>
      </c>
    </row>
    <row r="56" spans="2:148" s="2" customFormat="1" ht="48" customHeight="1" x14ac:dyDescent="0.25">
      <c r="B56" s="39"/>
      <c r="C56" s="15" t="s">
        <v>73</v>
      </c>
      <c r="D56" s="16">
        <v>202.09</v>
      </c>
      <c r="E56" s="64"/>
      <c r="F56" s="65" t="s">
        <v>35</v>
      </c>
      <c r="G56" s="11"/>
      <c r="H56" s="39"/>
      <c r="J56" s="38">
        <f t="shared" si="0"/>
        <v>0</v>
      </c>
    </row>
    <row r="57" spans="2:148" s="17" customFormat="1" ht="22.8" customHeight="1" x14ac:dyDescent="0.25">
      <c r="B57" s="57" t="s">
        <v>74</v>
      </c>
      <c r="C57" s="58"/>
      <c r="D57" s="58"/>
      <c r="E57" s="58"/>
      <c r="F57" s="58"/>
      <c r="G57" s="58"/>
      <c r="H57" s="59"/>
      <c r="I57" s="19"/>
      <c r="J57" s="38">
        <f t="shared" si="0"/>
        <v>0</v>
      </c>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row>
    <row r="58" spans="2:148" s="2" customFormat="1" ht="35.4" customHeight="1" x14ac:dyDescent="0.25">
      <c r="B58" s="39"/>
      <c r="C58" s="15" t="s">
        <v>75</v>
      </c>
      <c r="D58" s="16" t="s">
        <v>76</v>
      </c>
      <c r="E58" s="64"/>
      <c r="F58" s="65" t="s">
        <v>26</v>
      </c>
      <c r="G58" s="11"/>
      <c r="H58" s="39"/>
      <c r="I58" s="19"/>
      <c r="J58" s="38">
        <f t="shared" si="0"/>
        <v>0</v>
      </c>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row>
    <row r="59" spans="2:148" s="17" customFormat="1" ht="50.1" customHeight="1" x14ac:dyDescent="0.25">
      <c r="B59" s="39"/>
      <c r="C59" s="15" t="s">
        <v>77</v>
      </c>
      <c r="D59" s="16" t="s">
        <v>76</v>
      </c>
      <c r="E59" s="64"/>
      <c r="F59" s="65"/>
      <c r="G59" s="11"/>
      <c r="H59" s="39"/>
      <c r="I59" s="19"/>
      <c r="J59" s="38">
        <f t="shared" si="0"/>
        <v>0</v>
      </c>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row>
    <row r="60" spans="2:148" s="2" customFormat="1" ht="46.8" customHeight="1" x14ac:dyDescent="0.25">
      <c r="B60" s="39"/>
      <c r="C60" s="15" t="s">
        <v>78</v>
      </c>
      <c r="D60" s="16" t="s">
        <v>76</v>
      </c>
      <c r="E60" s="64"/>
      <c r="F60" s="65" t="s">
        <v>46</v>
      </c>
      <c r="G60" s="11"/>
      <c r="H60" s="39"/>
    </row>
    <row r="61" spans="2:148" s="2" customFormat="1" ht="17.399999999999999" x14ac:dyDescent="0.3">
      <c r="B61" s="7" t="s">
        <v>2</v>
      </c>
      <c r="C61" s="8"/>
      <c r="D61" s="20"/>
      <c r="E61" s="8"/>
      <c r="F61" s="27"/>
      <c r="G61" s="27"/>
      <c r="H61" s="29"/>
    </row>
    <row r="62" spans="2:148" s="2" customFormat="1" ht="13.8" x14ac:dyDescent="0.25">
      <c r="B62" s="49"/>
      <c r="C62" s="50"/>
      <c r="D62" s="50"/>
      <c r="E62" s="50"/>
      <c r="F62" s="50"/>
      <c r="G62" s="50"/>
      <c r="H62" s="51"/>
    </row>
    <row r="63" spans="2:148" s="2" customFormat="1" ht="13.8" x14ac:dyDescent="0.25">
      <c r="B63" s="49"/>
      <c r="C63" s="50"/>
      <c r="D63" s="50"/>
      <c r="E63" s="50"/>
      <c r="F63" s="50"/>
      <c r="G63" s="50"/>
      <c r="H63" s="51"/>
    </row>
    <row r="64" spans="2:148" s="2" customFormat="1" ht="13.8" x14ac:dyDescent="0.25">
      <c r="B64" s="49"/>
      <c r="C64" s="50"/>
      <c r="D64" s="50"/>
      <c r="E64" s="50"/>
      <c r="F64" s="50"/>
      <c r="G64" s="50"/>
      <c r="H64" s="51"/>
    </row>
    <row r="65" spans="2:8" s="2" customFormat="1" ht="13.8" x14ac:dyDescent="0.25">
      <c r="B65" s="49"/>
      <c r="C65" s="50"/>
      <c r="D65" s="50"/>
      <c r="E65" s="50"/>
      <c r="F65" s="50"/>
      <c r="G65" s="50"/>
      <c r="H65" s="51"/>
    </row>
    <row r="66" spans="2:8" s="2" customFormat="1" ht="13.8" x14ac:dyDescent="0.25">
      <c r="B66" s="49"/>
      <c r="C66" s="50"/>
      <c r="D66" s="50"/>
      <c r="E66" s="50"/>
      <c r="F66" s="50"/>
      <c r="G66" s="50"/>
      <c r="H66" s="51"/>
    </row>
    <row r="67" spans="2:8" s="2" customFormat="1" ht="13.8" x14ac:dyDescent="0.25">
      <c r="B67" s="49"/>
      <c r="C67" s="50"/>
      <c r="D67" s="50"/>
      <c r="E67" s="50"/>
      <c r="F67" s="50"/>
      <c r="G67" s="50"/>
      <c r="H67" s="51"/>
    </row>
    <row r="68" spans="2:8" s="2" customFormat="1" ht="13.8" x14ac:dyDescent="0.25">
      <c r="B68" s="49"/>
      <c r="C68" s="50"/>
      <c r="D68" s="50"/>
      <c r="E68" s="50"/>
      <c r="F68" s="50"/>
      <c r="G68" s="50"/>
      <c r="H68" s="51"/>
    </row>
    <row r="69" spans="2:8" s="2" customFormat="1" ht="13.8" x14ac:dyDescent="0.25">
      <c r="B69" s="49"/>
      <c r="C69" s="50"/>
      <c r="D69" s="50"/>
      <c r="E69" s="50"/>
      <c r="F69" s="50"/>
      <c r="G69" s="50"/>
      <c r="H69" s="51"/>
    </row>
    <row r="70" spans="2:8" s="2" customFormat="1" ht="14.1" customHeight="1" x14ac:dyDescent="0.25">
      <c r="B70" s="55" t="s">
        <v>10</v>
      </c>
      <c r="C70" s="55"/>
      <c r="D70" s="55"/>
      <c r="E70" s="55"/>
      <c r="F70" s="55"/>
      <c r="G70" s="55"/>
      <c r="H70" s="55"/>
    </row>
    <row r="71" spans="2:8" s="2" customFormat="1" ht="15" customHeight="1" x14ac:dyDescent="0.25">
      <c r="B71" s="56"/>
      <c r="C71" s="56"/>
      <c r="D71" s="56"/>
      <c r="E71" s="56"/>
      <c r="F71" s="56"/>
      <c r="G71" s="56"/>
      <c r="H71" s="56"/>
    </row>
    <row r="72" spans="2:8" s="2" customFormat="1" ht="15" customHeight="1" x14ac:dyDescent="0.25">
      <c r="B72" s="46" t="s">
        <v>25</v>
      </c>
      <c r="C72" s="47"/>
      <c r="D72" s="47"/>
      <c r="E72" s="47"/>
      <c r="F72" s="47"/>
      <c r="G72" s="47"/>
      <c r="H72" s="48"/>
    </row>
    <row r="73" spans="2:8" s="2" customFormat="1" ht="15.6" x14ac:dyDescent="0.25">
      <c r="B73" s="52"/>
      <c r="C73" s="53"/>
      <c r="D73" s="53"/>
      <c r="E73" s="53"/>
      <c r="F73" s="53"/>
      <c r="G73" s="53"/>
      <c r="H73" s="54"/>
    </row>
    <row r="74" spans="2:8" s="2" customFormat="1" ht="13.8" x14ac:dyDescent="0.25">
      <c r="B74" s="25"/>
      <c r="C74" s="26"/>
      <c r="D74" s="26"/>
      <c r="E74" s="26"/>
      <c r="F74" s="26"/>
      <c r="G74" s="26"/>
      <c r="H74" s="21"/>
    </row>
    <row r="75" spans="2:8" s="2" customFormat="1" ht="13.8" x14ac:dyDescent="0.25">
      <c r="B75" s="25"/>
      <c r="C75" s="26"/>
      <c r="D75" s="26"/>
      <c r="E75" s="26"/>
      <c r="F75" s="26"/>
      <c r="G75" s="26"/>
      <c r="H75" s="21"/>
    </row>
    <row r="76" spans="2:8" s="2" customFormat="1" ht="13.8" x14ac:dyDescent="0.25">
      <c r="B76" s="49"/>
      <c r="C76" s="50"/>
      <c r="D76" s="50"/>
      <c r="E76" s="50"/>
      <c r="F76" s="50"/>
      <c r="G76" s="50"/>
      <c r="H76" s="51"/>
    </row>
    <row r="77" spans="2:8" s="2" customFormat="1" ht="13.8" x14ac:dyDescent="0.25">
      <c r="B77" s="45"/>
      <c r="C77" s="45"/>
      <c r="D77" s="45"/>
      <c r="E77" s="45"/>
      <c r="F77" s="45"/>
      <c r="G77" s="45"/>
      <c r="H77" s="45"/>
    </row>
    <row r="78" spans="2:8" s="2" customFormat="1" ht="13.8" x14ac:dyDescent="0.25">
      <c r="B78" s="45"/>
      <c r="C78" s="45"/>
      <c r="D78" s="45"/>
      <c r="E78" s="45"/>
      <c r="F78" s="45"/>
      <c r="G78" s="45"/>
      <c r="H78" s="45"/>
    </row>
    <row r="79" spans="2:8" x14ac:dyDescent="0.25">
      <c r="B79" s="45"/>
      <c r="C79" s="45"/>
      <c r="D79" s="45"/>
      <c r="E79" s="45"/>
      <c r="F79" s="45"/>
      <c r="G79" s="45"/>
      <c r="H79" s="45"/>
    </row>
  </sheetData>
  <mergeCells count="32">
    <mergeCell ref="B42:H42"/>
    <mergeCell ref="B47:H47"/>
    <mergeCell ref="B51:H51"/>
    <mergeCell ref="B53:H53"/>
    <mergeCell ref="B57:H57"/>
    <mergeCell ref="G8:H8"/>
    <mergeCell ref="B76:H76"/>
    <mergeCell ref="B16:H16"/>
    <mergeCell ref="B64:H64"/>
    <mergeCell ref="B63:H63"/>
    <mergeCell ref="B62:H62"/>
    <mergeCell ref="B66:H66"/>
    <mergeCell ref="B65:H65"/>
    <mergeCell ref="E9:H9"/>
    <mergeCell ref="D10:E10"/>
    <mergeCell ref="F10:H10"/>
    <mergeCell ref="C11:H11"/>
    <mergeCell ref="C12:H12"/>
    <mergeCell ref="B78:H78"/>
    <mergeCell ref="B79:H79"/>
    <mergeCell ref="B72:H72"/>
    <mergeCell ref="B67:H67"/>
    <mergeCell ref="B68:H68"/>
    <mergeCell ref="B69:H69"/>
    <mergeCell ref="B73:H73"/>
    <mergeCell ref="B70:H71"/>
    <mergeCell ref="B77:H77"/>
    <mergeCell ref="B19:H19"/>
    <mergeCell ref="B22:H22"/>
    <mergeCell ref="B26:H26"/>
    <mergeCell ref="B32:H32"/>
    <mergeCell ref="B36:H36"/>
  </mergeCells>
  <dataValidations count="2">
    <dataValidation type="list" allowBlank="1" showInputMessage="1" showErrorMessage="1" sqref="H17:H18 H23:H25 H37:H41 H20:H21 H27:H31 H33:H35 H43:H46 H48:H50 H52 H54:H56 H58:H60" xr:uid="{00000000-0002-0000-0000-000000000000}">
      <formula1>$AA$3:$AA$4</formula1>
    </dataValidation>
    <dataValidation type="list" allowBlank="1" showInputMessage="1" showErrorMessage="1" sqref="B17:B18 B23:B25 B37:B41 B20:B21 B27:B31 B33:B35 B43:B46 B48:B50 B52 B54:B56 B58:B60" xr:uid="{00000000-0002-0000-0000-000001000000}">
      <formula1>$AA$3:$AA$3</formula1>
    </dataValidation>
  </dataValidations>
  <printOptions horizontalCentered="1"/>
  <pageMargins left="0.25" right="0.25" top="0.75" bottom="0.75" header="0.3" footer="0.3"/>
  <pageSetup scale="67" fitToHeight="0" orientation="portrait" r:id="rId1"/>
  <headerFooter alignWithMargins="0">
    <oddFooter>&amp;C&amp;P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_DCDateModified xmlns="http://schemas.microsoft.com/sharepoint/v3/fields"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64418AB9A5EF764FA54620B92CC30609" ma:contentTypeVersion="2" ma:contentTypeDescription="Create a new document." ma:contentTypeScope="" ma:versionID="7a0ca961a752e6afa7080809d53b58ec">
  <xsd:schema xmlns:xsd="http://www.w3.org/2001/XMLSchema" xmlns:xs="http://www.w3.org/2001/XMLSchema" xmlns:p="http://schemas.microsoft.com/office/2006/metadata/properties" xmlns:ns2="http://schemas.microsoft.com/sharepoint/v3/fields" xmlns:ns3="716bfe16-1abb-498e-9a34-c354564ee716" targetNamespace="http://schemas.microsoft.com/office/2006/metadata/properties" ma:root="true" ma:fieldsID="bce0a888a5603f0eeb58d6dc32499a7e" ns2:_="" ns3:_="">
    <xsd:import namespace="http://schemas.microsoft.com/sharepoint/v3/fields"/>
    <xsd:import namespace="716bfe16-1abb-498e-9a34-c354564ee716"/>
    <xsd:element name="properties">
      <xsd:complexType>
        <xsd:sequence>
          <xsd:element name="documentManagement">
            <xsd:complexType>
              <xsd:all>
                <xsd:element ref="ns2:_DCDateModifie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Modified" ma:index="8"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16bfe16-1abb-498e-9a34-c354564ee716"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229977-6D12-4B1F-993C-470644C534D8}">
  <ds:schemaRefs>
    <ds:schemaRef ds:uri="http://schemas.microsoft.com/office/2006/metadata/longProperties"/>
  </ds:schemaRefs>
</ds:datastoreItem>
</file>

<file path=customXml/itemProps2.xml><?xml version="1.0" encoding="utf-8"?>
<ds:datastoreItem xmlns:ds="http://schemas.openxmlformats.org/officeDocument/2006/customXml" ds:itemID="{CA839A2A-B14A-4ACB-8809-BE47D1BD8EDE}">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136fb3ed-1f9b-461a-ba3b-e1ffc7a297a5"/>
    <ds:schemaRef ds:uri="http://www.w3.org/XML/1998/namespace"/>
  </ds:schemaRefs>
</ds:datastoreItem>
</file>

<file path=customXml/itemProps3.xml><?xml version="1.0" encoding="utf-8"?>
<ds:datastoreItem xmlns:ds="http://schemas.openxmlformats.org/officeDocument/2006/customXml" ds:itemID="{4EF95B8F-8AB2-4A23-99FE-57C78D59F064}">
  <ds:schemaRefs>
    <ds:schemaRef ds:uri="http://schemas.microsoft.com/sharepoint/v3/contenttype/forms"/>
  </ds:schemaRefs>
</ds:datastoreItem>
</file>

<file path=customXml/itemProps4.xml><?xml version="1.0" encoding="utf-8"?>
<ds:datastoreItem xmlns:ds="http://schemas.openxmlformats.org/officeDocument/2006/customXml" ds:itemID="{F9E9889F-5A82-4986-99C9-2EDB4969B3C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Inspection Checklist</vt:lpstr>
      <vt:lpstr>'Inspection Checklist'!Print_Area</vt:lpstr>
      <vt:lpstr>'Inspection Checklist'!Print_Titles</vt:lpstr>
      <vt:lpstr>Y</vt:lpstr>
    </vt:vector>
  </TitlesOfParts>
  <Company>Ohio Department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Item 451-452 PCC.2010-2013 CMS.REV 2013.JUN</dc:title>
  <dc:creator>Julia Miller</dc:creator>
  <cp:lastModifiedBy>Merka Flynn</cp:lastModifiedBy>
  <cp:lastPrinted>2018-04-20T13:21:23Z</cp:lastPrinted>
  <dcterms:created xsi:type="dcterms:W3CDTF">2008-04-23T17:34:35Z</dcterms:created>
  <dcterms:modified xsi:type="dcterms:W3CDTF">2019-02-05T16:36:32Z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0x01010064418AB9A5EF764FA54620B92CC30609</vt:lpwstr>
  </property>
</Properties>
</file>